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C38" i="2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D20" i="2"/>
  <c r="D38" i="2" s="1"/>
  <c r="C20" i="2"/>
  <c r="B20" i="2"/>
  <c r="D9" i="2"/>
  <c r="C9" i="2"/>
  <c r="E16" i="2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<sst xmlns="http://schemas.openxmlformats.org/spreadsheetml/2006/main" count="40" uniqueCount="30">
  <si>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</si>
  <si>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</si>
  <si>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</si>
  <si>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</si>
  <si>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</si>
  <si>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</si>
  <si>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</si>
  <si>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</si>
  <si>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</si>
  <si>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</si>
  <si>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</si>
  <si>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</si>
  <si>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</si>
  <si>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</si>
  <si>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</si>
  <si>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</si>
  <si>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</si>
  <si>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</si>
  <si>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</si>
  <si>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</si>
  <si>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</si>
  <si>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</si>
  <si>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</si>
  <si>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</si>
  <si>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</si>
  <si>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Manuel Doblado, Gto.
Estado de Variación en la Hacienda Pública
Del 1 de Enero 30 de Junio de 2023
(Cifras en Pesos)</t>
  </si>
  <si>
    <t>C. BLANCA HAYDEÉ PRECIADO PÉREZ</t>
  </si>
  <si>
    <t>C.P. GRACIELA DEL ROSARIO LEON HERNANDEZ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</si>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</sst>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Normal="100" workbookViewId="0">
      <selection activeCell="B56" sqref="B5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19220339.539999999</v>
      </c>
      <c r="C4" s="16"/>
      <c r="D4" s="16"/>
      <c r="E4" s="16"/>
      <c r="F4" s="15">
        <f>SUM(B4:E4)</f>
        <v>19220339.539999999</v>
      </c>
    </row>
    <row r="5" spans="1:6" ht="11.25" customHeight="1" x14ac:dyDescent="0.2">
      <c r="A5" s="8" t="s">
        <v>2</v>
      </c>
      <c r="B5" s="17">
        <v>16698885.800000001</v>
      </c>
      <c r="C5" s="16"/>
      <c r="D5" s="16"/>
      <c r="E5" s="16"/>
      <c r="F5" s="15">
        <f>SUM(B5:E5)</f>
        <v>16698885.800000001</v>
      </c>
    </row>
    <row r="6" spans="1:6" ht="11.25" customHeight="1" x14ac:dyDescent="0.2">
      <c r="A6" s="8" t="s">
        <v>3</v>
      </c>
      <c r="B6" s="17">
        <v>2521453.7400000002</v>
      </c>
      <c r="C6" s="16"/>
      <c r="D6" s="16"/>
      <c r="E6" s="16"/>
      <c r="F6" s="15">
        <f>SUM(B6:E6)</f>
        <v>2521453.7400000002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272208674.81999999</v>
      </c>
      <c r="D9" s="15">
        <f>D10</f>
        <v>68454120.010000005</v>
      </c>
      <c r="E9" s="16"/>
      <c r="F9" s="15">
        <f t="shared" ref="F9:F14" si="0">SUM(B9:E9)</f>
        <v>340662794.82999998</v>
      </c>
    </row>
    <row r="10" spans="1:6" ht="11.25" customHeight="1" x14ac:dyDescent="0.2">
      <c r="A10" s="8" t="s">
        <v>5</v>
      </c>
      <c r="B10" s="16"/>
      <c r="C10" s="16"/>
      <c r="D10" s="17">
        <v>68454120.010000005</v>
      </c>
      <c r="E10" s="16"/>
      <c r="F10" s="15">
        <f t="shared" si="0"/>
        <v>68454120.010000005</v>
      </c>
    </row>
    <row r="11" spans="1:6" ht="11.25" customHeight="1" x14ac:dyDescent="0.2">
      <c r="A11" s="8" t="s">
        <v>6</v>
      </c>
      <c r="B11" s="16"/>
      <c r="C11" s="17">
        <v>272579972.81999999</v>
      </c>
      <c r="D11" s="16"/>
      <c r="E11" s="16"/>
      <c r="F11" s="15">
        <f t="shared" si="0"/>
        <v>272579972.81999999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-371298</v>
      </c>
      <c r="D13" s="16"/>
      <c r="E13" s="16"/>
      <c r="F13" s="15">
        <f t="shared" si="0"/>
        <v>-371298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19220339.539999999</v>
      </c>
      <c r="C20" s="15">
        <f>C9</f>
        <v>272208674.81999999</v>
      </c>
      <c r="D20" s="15">
        <f>D9</f>
        <v>68454120.010000005</v>
      </c>
      <c r="E20" s="15">
        <f>E16</f>
        <v>0</v>
      </c>
      <c r="F20" s="15">
        <f>SUM(B20:E20)</f>
        <v>359883134.37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69124433.629999995</v>
      </c>
      <c r="D27" s="15">
        <f>SUM(D28:D32)</f>
        <v>-13255123.260000005</v>
      </c>
      <c r="E27" s="16"/>
      <c r="F27" s="15">
        <f t="shared" ref="F27:F32" si="1">SUM(B27:E27)</f>
        <v>55869310.36999999</v>
      </c>
    </row>
    <row r="28" spans="1:6" ht="11.25" customHeight="1" x14ac:dyDescent="0.2">
      <c r="A28" s="8" t="s">
        <v>5</v>
      </c>
      <c r="B28" s="16"/>
      <c r="C28" s="16"/>
      <c r="D28" s="17">
        <v>55198996.75</v>
      </c>
      <c r="E28" s="16"/>
      <c r="F28" s="15">
        <f t="shared" si="1"/>
        <v>55198996.75</v>
      </c>
    </row>
    <row r="29" spans="1:6" ht="11.25" customHeight="1" x14ac:dyDescent="0.2">
      <c r="A29" s="8" t="s">
        <v>6</v>
      </c>
      <c r="B29" s="16"/>
      <c r="C29" s="17">
        <v>69124433.629999995</v>
      </c>
      <c r="D29" s="17">
        <v>-68454120.010000005</v>
      </c>
      <c r="E29" s="16"/>
      <c r="F29" s="15">
        <f t="shared" si="1"/>
        <v>670313.61999998987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19220339.539999999</v>
      </c>
      <c r="C38" s="19">
        <f>+C20+C27</f>
        <v>341333108.44999999</v>
      </c>
      <c r="D38" s="19">
        <f>D20+D27</f>
        <v>55198996.75</v>
      </c>
      <c r="E38" s="19">
        <f>+E20+E34</f>
        <v>0</v>
      </c>
      <c r="F38" s="19">
        <f>SUM(B38:E38)</f>
        <v>415752444.74000001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23" t="s">
        <v>26</v>
      </c>
      <c r="B45" s="23" t="s">
        <v>27</v>
      </c>
    </row>
    <row r="46" spans="1:6" x14ac:dyDescent="0.25">
      <c r="A46" s="23" t="s">
        <v>28</v>
      </c>
      <c r="B46" s="23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cp:lastPrinted>2023-08-15T15:03:07Z</cp:lastPrinted>
  <dcterms:created xsi:type="dcterms:W3CDTF">2018-11-20T16:40:47Z</dcterms:created>
  <dcterms:modified xsi:type="dcterms:W3CDTF">2023-08-15T15:05:35Z</dcterms:modified>
</cp:coreProperties>
</file>